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3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<sst xmlns="http://schemas.openxmlformats.org/spreadsheetml/2006/main" count="16" uniqueCount="16">
  <si>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APROÌACION DE MUEBLES 2007 </t>
  </si>
  <si>
    <t>MUEBLE DE 2,40*1,80*0,40</t>
  </si>
  <si>
    <t>MUEBLES DE 0,85*1,80*0,40</t>
  </si>
  <si>
    <t>MUEBLES DE 1,20*0,95*0,40</t>
  </si>
  <si>
    <t>MUEBLES DE 1,50*1,80*0,40</t>
  </si>
  <si>
    <t>MUEBLES DE 1,00*2,10*0,40</t>
  </si>
  <si>
    <t>MUEBLE DE 1,00*1,80*0,60</t>
  </si>
  <si>
    <t>MUEBLE DE 2,00*2,10*0,40</t>
  </si>
  <si>
    <t>DESCRIPCIÓN</t>
  </si>
  <si>
    <t>CANTIDAD</t>
  </si>
  <si>
    <t>REFERENCIA</t>
  </si>
  <si>
    <t xml:space="preserve">PORCENTAJE </t>
  </si>
  <si>
    <t>VALOR GLOBAL</t>
  </si>
  <si>
    <t>GLOBAL DE REF.</t>
  </si>
  <si>
    <t>APROPIACIÓN UNITARIA</t>
  </si>
  <si>
    <t>APROPIACIÓN GLOBAL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</si>
</sst>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6" sqref="G6"/>
    </sheetView>
  </sheetViews>
  <sheetFormatPr defaultColWidth="11.421875" defaultRowHeight="12.75"/>
  <cols>
    <col min="1" max="1" width="30.7109375" style="0" bestFit="1" customWidth="1"/>
    <col min="3" max="3" width="12.8515625" style="0" bestFit="1" customWidth="1"/>
    <col min="4" max="4" width="16.57421875" style="0" bestFit="1" customWidth="1"/>
    <col min="5" max="5" width="13.8515625" style="0" bestFit="1" customWidth="1"/>
    <col min="6" max="6" width="22.8515625" style="0" bestFit="1" customWidth="1"/>
    <col min="7" max="7" width="22.00390625" style="0" bestFit="1" customWidth="1"/>
  </cols>
  <sheetData>
    <row r="1" ht="12.75">
      <c r="A1" t="s">
        <v>0</v>
      </c>
    </row>
    <row r="3" spans="1:7" ht="12.75">
      <c r="A3" t="s">
        <v>8</v>
      </c>
      <c r="B3" t="s">
        <v>9</v>
      </c>
      <c r="C3" t="s">
        <v>10</v>
      </c>
      <c r="D3" t="s">
        <v>13</v>
      </c>
      <c r="E3" t="s">
        <v>11</v>
      </c>
      <c r="F3" t="s">
        <v>14</v>
      </c>
      <c r="G3" t="s">
        <v>15</v>
      </c>
    </row>
    <row r="4" spans="1:7" ht="12.75">
      <c r="A4" t="s">
        <v>1</v>
      </c>
      <c r="B4">
        <v>1</v>
      </c>
      <c r="C4">
        <v>3630</v>
      </c>
      <c r="D4">
        <f>C4*B4</f>
        <v>3630</v>
      </c>
      <c r="E4" s="1">
        <f>C4/$D$11*100</f>
        <v>10.338051433941844</v>
      </c>
      <c r="F4" s="1">
        <f>E4*$B$13/100</f>
        <v>3577.9996012872725</v>
      </c>
      <c r="G4" s="2">
        <f>F4*B4</f>
        <v>3577.9996012872725</v>
      </c>
    </row>
    <row r="5" spans="1:7" ht="12.75">
      <c r="A5" t="s">
        <v>2</v>
      </c>
      <c r="B5">
        <v>4</v>
      </c>
      <c r="C5">
        <v>1100</v>
      </c>
      <c r="D5">
        <f aca="true" t="shared" si="0" ref="D5:D10">C5*B5</f>
        <v>4400</v>
      </c>
      <c r="E5" s="1">
        <f aca="true" t="shared" si="1" ref="E5:E10">C5/$D$11*100</f>
        <v>3.1327428587702557</v>
      </c>
      <c r="F5" s="1">
        <f aca="true" t="shared" si="2" ref="F5:F10">E5*$B$13/100</f>
        <v>1084.2423034203855</v>
      </c>
      <c r="G5" s="2">
        <f aca="true" t="shared" si="3" ref="G5:G10">F5*B5</f>
        <v>4336.969213681542</v>
      </c>
    </row>
    <row r="6" spans="1:7" ht="12.75">
      <c r="A6" t="s">
        <v>3</v>
      </c>
      <c r="B6">
        <v>10</v>
      </c>
      <c r="C6">
        <v>1115</v>
      </c>
      <c r="D6">
        <f t="shared" si="0"/>
        <v>11150</v>
      </c>
      <c r="E6" s="1">
        <f t="shared" si="1"/>
        <v>3.1754620795716684</v>
      </c>
      <c r="F6" s="1">
        <f t="shared" si="2"/>
        <v>1099.0274257397543</v>
      </c>
      <c r="G6" s="2">
        <f t="shared" si="3"/>
        <v>10990.274257397543</v>
      </c>
    </row>
    <row r="7" spans="1:7" ht="12.75">
      <c r="A7" t="s">
        <v>4</v>
      </c>
      <c r="B7">
        <v>2</v>
      </c>
      <c r="C7">
        <v>2684</v>
      </c>
      <c r="D7">
        <f t="shared" si="0"/>
        <v>5368</v>
      </c>
      <c r="E7" s="1">
        <f t="shared" si="1"/>
        <v>7.643892575399425</v>
      </c>
      <c r="F7" s="1">
        <f t="shared" si="2"/>
        <v>2645.551220345741</v>
      </c>
      <c r="G7" s="2">
        <f t="shared" si="3"/>
        <v>5291.102440691482</v>
      </c>
    </row>
    <row r="8" spans="1:7" ht="12.75">
      <c r="A8" t="s">
        <v>5</v>
      </c>
      <c r="B8">
        <v>2</v>
      </c>
      <c r="C8">
        <v>2493</v>
      </c>
      <c r="D8">
        <f t="shared" si="0"/>
        <v>4986</v>
      </c>
      <c r="E8" s="1">
        <f t="shared" si="1"/>
        <v>7.099934497194771</v>
      </c>
      <c r="F8" s="1">
        <f t="shared" si="2"/>
        <v>2457.28732947911</v>
      </c>
      <c r="G8" s="2">
        <f t="shared" si="3"/>
        <v>4914.57465895822</v>
      </c>
    </row>
    <row r="9" spans="1:7" ht="12.75">
      <c r="A9" t="s">
        <v>6</v>
      </c>
      <c r="B9">
        <v>1</v>
      </c>
      <c r="C9">
        <v>2226</v>
      </c>
      <c r="D9">
        <f t="shared" si="0"/>
        <v>2226</v>
      </c>
      <c r="E9" s="1">
        <f t="shared" si="1"/>
        <v>6.339532366929627</v>
      </c>
      <c r="F9" s="1">
        <f t="shared" si="2"/>
        <v>2194.112152194344</v>
      </c>
      <c r="G9" s="2">
        <f t="shared" si="3"/>
        <v>2194.112152194344</v>
      </c>
    </row>
    <row r="10" spans="1:7" ht="12.75">
      <c r="A10" t="s">
        <v>7</v>
      </c>
      <c r="B10">
        <v>1</v>
      </c>
      <c r="C10">
        <v>3353</v>
      </c>
      <c r="D10">
        <f t="shared" si="0"/>
        <v>3353</v>
      </c>
      <c r="E10" s="1">
        <f t="shared" si="1"/>
        <v>9.549169823142426</v>
      </c>
      <c r="F10" s="1">
        <f t="shared" si="2"/>
        <v>3304.9676757895936</v>
      </c>
      <c r="G10" s="2">
        <f t="shared" si="3"/>
        <v>3304.9676757895936</v>
      </c>
    </row>
    <row r="11" spans="3:7" ht="12.75">
      <c r="C11">
        <f>SUM(C4:C10)</f>
        <v>16601</v>
      </c>
      <c r="D11">
        <f>SUM(D4:D10)</f>
        <v>35113</v>
      </c>
      <c r="E11">
        <f>C11/$C$11*100</f>
        <v>100</v>
      </c>
      <c r="F11" s="1">
        <f>SUM(F4:F10)</f>
        <v>16363.1877082562</v>
      </c>
      <c r="G11" s="2">
        <f>SUM(G4:G10)</f>
        <v>34609.99999999999</v>
      </c>
    </row>
    <row r="13" spans="1:2" ht="12.75">
      <c r="A13" t="s">
        <v>12</v>
      </c>
      <c r="B13">
        <v>34610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Infuetur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USER</cp:lastModifiedBy>
  <dcterms:created xsi:type="dcterms:W3CDTF">2007-04-04T13:39:04Z</dcterms:created>
  <dcterms:modified xsi:type="dcterms:W3CDTF">2007-08-13T16:36:45Z</dcterms:modified>
  <cp:category/>
  <cp:version/>
  <cp:contentType/>
  <cp:contentStatus/>
</cp:coreProperties>
</file>